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CKP\CKZ\BZP\2026_Środki czystości\27.04.2026\"/>
    </mc:Choice>
  </mc:AlternateContent>
  <bookViews>
    <workbookView xWindow="0" yWindow="0" windowWidth="23040" windowHeight="8940"/>
  </bookViews>
  <sheets>
    <sheet name="Arkusz1" sheetId="1" r:id="rId1"/>
    <sheet name="Arkusz2" sheetId="2" r:id="rId2"/>
    <sheet name="Arkusz3" sheetId="3" r:id="rId3"/>
    <sheet name="Arkusz4" sheetId="4" r:id="rId4"/>
    <sheet name="Arkusz5" sheetId="5" r:id="rId5"/>
    <sheet name="Arkusz6" sheetId="6" r:id="rId6"/>
    <sheet name="Arkusz7" sheetId="7" r:id="rId7"/>
    <sheet name="Arkusz8" sheetId="8" r:id="rId8"/>
    <sheet name="Arkusz9" sheetId="9" r:id="rId9"/>
    <sheet name="Arkusz10" sheetId="10" r:id="rId10"/>
    <sheet name="Arkusz11" sheetId="11" r:id="rId11"/>
    <sheet name="Arkusz12" sheetId="12" r:id="rId12"/>
    <sheet name="Arkusz13" sheetId="13" r:id="rId1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4" i="1"/>
  <c r="G40" i="1" l="1"/>
</calcChain>
</file>

<file path=xl/sharedStrings.xml><?xml version="1.0" encoding="utf-8"?>
<sst xmlns="http://schemas.openxmlformats.org/spreadsheetml/2006/main" count="149" uniqueCount="84">
  <si>
    <t>L.p.</t>
  </si>
  <si>
    <t>Nazwa towaru/możliwość zastosowania zamiennika</t>
  </si>
  <si>
    <t>J.m.</t>
  </si>
  <si>
    <t>Wartość brutto</t>
  </si>
  <si>
    <t>Uwagi</t>
  </si>
  <si>
    <t>1.</t>
  </si>
  <si>
    <t xml:space="preserve">Wkład do odświeżacza elektr. AIR WICK 19ml </t>
  </si>
  <si>
    <t>szt</t>
  </si>
  <si>
    <t>2.</t>
  </si>
  <si>
    <t>Mydło w płynie 5L Marsylskie</t>
  </si>
  <si>
    <t>3.</t>
  </si>
  <si>
    <t xml:space="preserve">Miotła drewniana 40cm  </t>
  </si>
  <si>
    <t>4.</t>
  </si>
  <si>
    <t xml:space="preserve">Miotła drewniana 30cm  </t>
  </si>
  <si>
    <t>5.</t>
  </si>
  <si>
    <t>Chusteczki nawilżane FRESH BABY60) aqua wipes</t>
  </si>
  <si>
    <t>6.</t>
  </si>
  <si>
    <t>Płyn DOMESTOS zielony 1l</t>
  </si>
  <si>
    <t>7.</t>
  </si>
  <si>
    <t>Płyn do wc TYTAN 700g niebieski</t>
  </si>
  <si>
    <t>8.</t>
  </si>
  <si>
    <t>Płyn uniwersalny SIDOLUX 5l   mydło marsylskie</t>
  </si>
  <si>
    <t>9.</t>
  </si>
  <si>
    <t>Płyn uniwersalny AJAX 1l 1-kwiat laguny/1-bzu/1-morski</t>
  </si>
  <si>
    <t>10.</t>
  </si>
  <si>
    <t xml:space="preserve">Spray CILIT BANG 750 ml czystość i higiena </t>
  </si>
  <si>
    <t>11.</t>
  </si>
  <si>
    <t>Spray CILIT BANG 750 ml kamień i brud</t>
  </si>
  <si>
    <t>12.</t>
  </si>
  <si>
    <t>Płyn do naczyń 5l LUDWIK</t>
  </si>
  <si>
    <t>13.</t>
  </si>
  <si>
    <t>Płyn do podłóg VOGIT 9VC 241) nano orange</t>
  </si>
  <si>
    <t>14.</t>
  </si>
  <si>
    <t>15.</t>
  </si>
  <si>
    <t>Atomizer do mebli Pronto 500ml -niebieski</t>
  </si>
  <si>
    <t>16.</t>
  </si>
  <si>
    <t>17.</t>
  </si>
  <si>
    <t>Ręcznik papierowy FOXY tornado</t>
  </si>
  <si>
    <t>18.</t>
  </si>
  <si>
    <t>Odświeżacz spray AMBI PUR 185ml spring Awakening</t>
  </si>
  <si>
    <t>19.</t>
  </si>
  <si>
    <t>Zapasy krążków żelowych do wc DUCK 2x36ml)</t>
  </si>
  <si>
    <t>20.</t>
  </si>
  <si>
    <t>Krążek do spłuczki KOLORADO ( 1) zielony</t>
  </si>
  <si>
    <t>21.</t>
  </si>
  <si>
    <t>Płyn do szyb VOIGT (VC176) 600ml z pompką</t>
  </si>
  <si>
    <t>22.</t>
  </si>
  <si>
    <t>Ścierki z mikrofibry GOSIA uniwersalne (4szt)</t>
  </si>
  <si>
    <t>23.</t>
  </si>
  <si>
    <t xml:space="preserve">Ścierki z mikrofibry MASTER (3szt) </t>
  </si>
  <si>
    <t>24.</t>
  </si>
  <si>
    <t>Wkładka zapachowa do pisuaru MAXIJEN morska</t>
  </si>
  <si>
    <t>25.</t>
  </si>
  <si>
    <t>Worki na śmieci czarne 60l/10szt</t>
  </si>
  <si>
    <t>26.</t>
  </si>
  <si>
    <t>27.</t>
  </si>
  <si>
    <t xml:space="preserve">Zestaw worków na śmieci do segregacji odpadów 120l  3x10szt szkło/papier/tworzywa sztuczne </t>
  </si>
  <si>
    <t>28.</t>
  </si>
  <si>
    <t>Worki na śmieci 35l/15</t>
  </si>
  <si>
    <t>29.</t>
  </si>
  <si>
    <t>Kij drewniany MAJKA 130</t>
  </si>
  <si>
    <t>30.</t>
  </si>
  <si>
    <t xml:space="preserve">Papier toaletowy JUMBO 100m ( 12 rol ) </t>
  </si>
  <si>
    <t>31.</t>
  </si>
  <si>
    <t>Ręcznik ZZ celuloza (karton)</t>
  </si>
  <si>
    <t>32.</t>
  </si>
  <si>
    <t>Ściereczki nasączane uniwersalne aloes</t>
  </si>
  <si>
    <t>33.</t>
  </si>
  <si>
    <t>Rękawice gumowe  ( S/M/L )</t>
  </si>
  <si>
    <t>34.</t>
  </si>
  <si>
    <t xml:space="preserve">Rękawice foliowe 100 szt z zawieszką </t>
  </si>
  <si>
    <t xml:space="preserve">Mleczko do czyszczenia Ludwik kwiatowe 660 ml </t>
  </si>
  <si>
    <r>
      <t xml:space="preserve">Odświeżacz z żelu </t>
    </r>
    <r>
      <rPr>
        <sz val="12"/>
        <color rgb="FF000000"/>
        <rFont val="Times New Roman"/>
        <family val="1"/>
        <charset val="238"/>
      </rPr>
      <t>GLADE 150g po 5 szt japoński ogród// clean linen//morski</t>
    </r>
  </si>
  <si>
    <r>
      <t>Ściereczki</t>
    </r>
    <r>
      <rPr>
        <sz val="12"/>
        <color theme="1"/>
        <rFont val="Times New Roman"/>
        <family val="1"/>
        <charset val="238"/>
      </rPr>
      <t xml:space="preserve"> </t>
    </r>
    <r>
      <rPr>
        <sz val="12"/>
        <color rgb="FF000000"/>
        <rFont val="Times New Roman"/>
        <family val="1"/>
        <charset val="238"/>
      </rPr>
      <t>uniwersalne na rolce  (50szt.)</t>
    </r>
  </si>
  <si>
    <t>Ilość/
miesiąc</t>
  </si>
  <si>
    <t>Ilość/
rok</t>
  </si>
  <si>
    <t>Dostawa 2 razy w roku</t>
  </si>
  <si>
    <t>Dostawa co miesiąc</t>
  </si>
  <si>
    <t>Cena jednostkowa netto</t>
  </si>
  <si>
    <t xml:space="preserve">CAŁKOWITA CENA BRUTTO    za  realizację zamówienia </t>
  </si>
  <si>
    <r>
      <t>Dowóz do CKZ - na koszt oferenta</t>
    </r>
    <r>
      <rPr>
        <vertAlign val="superscript"/>
        <sz val="12"/>
        <color theme="1"/>
        <rFont val="Times New Roman"/>
        <family val="1"/>
        <charset val="238"/>
      </rPr>
      <t>*</t>
    </r>
  </si>
  <si>
    <r>
      <t>Dowóz do CKZ - własny transport</t>
    </r>
    <r>
      <rPr>
        <vertAlign val="superscript"/>
        <sz val="12"/>
        <color theme="1"/>
        <rFont val="Times New Roman"/>
        <family val="1"/>
        <charset val="238"/>
      </rPr>
      <t>*</t>
    </r>
  </si>
  <si>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Załącznik nr 2
OFERTA  
………………………………
Pieczątka nagłówkowa oferenta
    Składam ofertę na dostawę środków czystości dla CKZ zgodnie z przedmiotem zamówienia.
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</si>
  <si>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t>*</t>
    </r>
    <r>
      <rPr>
        <sz val="11"/>
        <color theme="1"/>
        <rFont val="Calibri"/>
        <family val="2"/>
        <charset val="238"/>
        <scheme val="minor"/>
      </rPr>
      <t xml:space="preserve"> - zaznaczyć właściwe pole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</si>
</sst>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Alignment="1">
      <alignment wrapText="1"/>
    </xf>
    <xf numFmtId="44" fontId="2" fillId="0" borderId="4" xfId="0" applyNumberFormat="1" applyFont="1" applyBorder="1" applyAlignment="1">
      <alignment vertical="center" wrapText="1"/>
    </xf>
    <xf numFmtId="44" fontId="2" fillId="0" borderId="9" xfId="0" applyNumberFormat="1" applyFont="1" applyBorder="1" applyAlignment="1">
      <alignment vertical="center" wrapText="1"/>
    </xf>
    <xf numFmtId="44" fontId="0" fillId="0" borderId="0" xfId="0" applyNumberFormat="1"/>
    <xf numFmtId="44" fontId="2" fillId="0" borderId="4" xfId="1" applyFont="1" applyBorder="1" applyAlignment="1">
      <alignment vertical="center" wrapText="1"/>
    </xf>
    <xf numFmtId="44" fontId="0" fillId="0" borderId="0" xfId="1" applyFont="1"/>
    <xf numFmtId="0" fontId="2" fillId="2" borderId="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44" fontId="0" fillId="0" borderId="6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wrapText="1"/>
    </xf>
    <xf numFmtId="0" fontId="0" fillId="0" borderId="7" xfId="0" applyBorder="1" applyAlignment="1"/>
    <xf numFmtId="0" fontId="0" fillId="0" borderId="1" xfId="0" applyBorder="1" applyAlignment="1"/>
    <xf numFmtId="0" fontId="2" fillId="0" borderId="8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44" fontId="2" fillId="0" borderId="6" xfId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vertical="center" wrapText="1"/>
    </xf>
    <xf numFmtId="44" fontId="2" fillId="2" borderId="2" xfId="0" applyNumberFormat="1" applyFont="1" applyFill="1" applyBorder="1" applyAlignment="1">
      <alignment vertical="center" wrapText="1"/>
    </xf>
    <xf numFmtId="44" fontId="2" fillId="2" borderId="5" xfId="1" applyFont="1" applyFill="1" applyBorder="1" applyAlignment="1">
      <alignment vertical="center" wrapText="1"/>
    </xf>
    <xf numFmtId="44" fontId="2" fillId="2" borderId="2" xfId="1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7" fillId="0" borderId="0" xfId="0" applyFo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topLeftCell="A34" workbookViewId="0">
      <selection activeCell="G44" sqref="G44"/>
    </sheetView>
  </sheetViews>
  <sheetFormatPr defaultRowHeight="14.4" x14ac:dyDescent="0.3"/>
  <cols>
    <col min="1" max="1" width="5.6640625" customWidth="1"/>
    <col min="2" max="2" width="27.6640625" customWidth="1"/>
    <col min="3" max="3" width="6.33203125" customWidth="1"/>
    <col min="6" max="6" width="13.33203125" style="8" customWidth="1"/>
    <col min="7" max="7" width="14.44140625" style="10" customWidth="1"/>
    <col min="8" max="8" width="22" style="5" customWidth="1"/>
  </cols>
  <sheetData>
    <row r="1" spans="1:8" ht="121.8" customHeight="1" thickBot="1" x14ac:dyDescent="0.35">
      <c r="A1" s="21" t="s">
        <v>82</v>
      </c>
      <c r="B1" s="22"/>
      <c r="C1" s="22"/>
      <c r="D1" s="22"/>
      <c r="E1" s="22"/>
      <c r="F1" s="22"/>
      <c r="G1" s="22"/>
      <c r="H1" s="23"/>
    </row>
    <row r="2" spans="1:8" ht="40.200000000000003" customHeight="1" x14ac:dyDescent="0.3">
      <c r="A2" s="29" t="s">
        <v>0</v>
      </c>
      <c r="B2" s="29" t="s">
        <v>1</v>
      </c>
      <c r="C2" s="31" t="s">
        <v>2</v>
      </c>
      <c r="D2" s="31" t="s">
        <v>74</v>
      </c>
      <c r="E2" s="31" t="s">
        <v>75</v>
      </c>
      <c r="F2" s="33" t="s">
        <v>78</v>
      </c>
      <c r="G2" s="35" t="s">
        <v>3</v>
      </c>
      <c r="H2" s="29" t="s">
        <v>4</v>
      </c>
    </row>
    <row r="3" spans="1:8" ht="15" thickBot="1" x14ac:dyDescent="0.35">
      <c r="A3" s="30"/>
      <c r="B3" s="30"/>
      <c r="C3" s="32"/>
      <c r="D3" s="32"/>
      <c r="E3" s="32"/>
      <c r="F3" s="34"/>
      <c r="G3" s="36"/>
      <c r="H3" s="30"/>
    </row>
    <row r="4" spans="1:8" ht="45" customHeight="1" thickBot="1" x14ac:dyDescent="0.35">
      <c r="A4" s="11" t="s">
        <v>5</v>
      </c>
      <c r="B4" s="2" t="s">
        <v>6</v>
      </c>
      <c r="C4" s="3" t="s">
        <v>7</v>
      </c>
      <c r="D4" s="3">
        <v>3</v>
      </c>
      <c r="E4" s="3">
        <v>36</v>
      </c>
      <c r="F4" s="6">
        <v>0</v>
      </c>
      <c r="G4" s="9">
        <f>PRODUCT(E4,F4)</f>
        <v>0</v>
      </c>
      <c r="H4" s="1" t="s">
        <v>77</v>
      </c>
    </row>
    <row r="5" spans="1:8" ht="41.4" customHeight="1" thickBot="1" x14ac:dyDescent="0.35">
      <c r="A5" s="11" t="s">
        <v>8</v>
      </c>
      <c r="B5" s="2" t="s">
        <v>9</v>
      </c>
      <c r="C5" s="3" t="s">
        <v>7</v>
      </c>
      <c r="D5" s="3">
        <v>1</v>
      </c>
      <c r="E5" s="3">
        <v>12</v>
      </c>
      <c r="F5" s="6">
        <v>0</v>
      </c>
      <c r="G5" s="9">
        <f t="shared" ref="G5:G37" si="0">PRODUCT(E5,F5)</f>
        <v>0</v>
      </c>
      <c r="H5" s="1" t="s">
        <v>76</v>
      </c>
    </row>
    <row r="6" spans="1:8" ht="34.200000000000003" customHeight="1" thickBot="1" x14ac:dyDescent="0.35">
      <c r="A6" s="11" t="s">
        <v>10</v>
      </c>
      <c r="B6" s="2" t="s">
        <v>11</v>
      </c>
      <c r="C6" s="3" t="s">
        <v>7</v>
      </c>
      <c r="D6" s="3">
        <v>0.5</v>
      </c>
      <c r="E6" s="3">
        <v>6</v>
      </c>
      <c r="F6" s="6">
        <v>0</v>
      </c>
      <c r="G6" s="9">
        <f t="shared" si="0"/>
        <v>0</v>
      </c>
      <c r="H6" s="1" t="s">
        <v>76</v>
      </c>
    </row>
    <row r="7" spans="1:8" ht="37.799999999999997" customHeight="1" thickBot="1" x14ac:dyDescent="0.35">
      <c r="A7" s="11" t="s">
        <v>12</v>
      </c>
      <c r="B7" s="2" t="s">
        <v>13</v>
      </c>
      <c r="C7" s="3" t="s">
        <v>7</v>
      </c>
      <c r="D7" s="3">
        <v>0.5</v>
      </c>
      <c r="E7" s="3">
        <v>6</v>
      </c>
      <c r="F7" s="6">
        <v>0</v>
      </c>
      <c r="G7" s="9">
        <f t="shared" si="0"/>
        <v>0</v>
      </c>
      <c r="H7" s="1" t="s">
        <v>76</v>
      </c>
    </row>
    <row r="8" spans="1:8" ht="45" customHeight="1" thickBot="1" x14ac:dyDescent="0.35">
      <c r="A8" s="11" t="s">
        <v>14</v>
      </c>
      <c r="B8" s="2" t="s">
        <v>15</v>
      </c>
      <c r="C8" s="3" t="s">
        <v>7</v>
      </c>
      <c r="D8" s="3">
        <v>2</v>
      </c>
      <c r="E8" s="3">
        <v>24</v>
      </c>
      <c r="F8" s="6">
        <v>0</v>
      </c>
      <c r="G8" s="9">
        <f t="shared" si="0"/>
        <v>0</v>
      </c>
      <c r="H8" s="1" t="s">
        <v>77</v>
      </c>
    </row>
    <row r="9" spans="1:8" ht="45" customHeight="1" thickBot="1" x14ac:dyDescent="0.35">
      <c r="A9" s="11" t="s">
        <v>16</v>
      </c>
      <c r="B9" s="2" t="s">
        <v>17</v>
      </c>
      <c r="C9" s="3" t="s">
        <v>7</v>
      </c>
      <c r="D9" s="3">
        <v>14</v>
      </c>
      <c r="E9" s="3">
        <v>168</v>
      </c>
      <c r="F9" s="6">
        <v>0</v>
      </c>
      <c r="G9" s="9">
        <f t="shared" si="0"/>
        <v>0</v>
      </c>
      <c r="H9" s="1" t="s">
        <v>77</v>
      </c>
    </row>
    <row r="10" spans="1:8" ht="45" customHeight="1" thickBot="1" x14ac:dyDescent="0.35">
      <c r="A10" s="11" t="s">
        <v>18</v>
      </c>
      <c r="B10" s="2" t="s">
        <v>19</v>
      </c>
      <c r="C10" s="3" t="s">
        <v>7</v>
      </c>
      <c r="D10" s="3">
        <v>14</v>
      </c>
      <c r="E10" s="3">
        <v>168</v>
      </c>
      <c r="F10" s="6">
        <v>0</v>
      </c>
      <c r="G10" s="9">
        <f t="shared" si="0"/>
        <v>0</v>
      </c>
      <c r="H10" s="1" t="s">
        <v>77</v>
      </c>
    </row>
    <row r="11" spans="1:8" ht="45" customHeight="1" thickBot="1" x14ac:dyDescent="0.35">
      <c r="A11" s="11" t="s">
        <v>20</v>
      </c>
      <c r="B11" s="2" t="s">
        <v>21</v>
      </c>
      <c r="C11" s="3" t="s">
        <v>7</v>
      </c>
      <c r="D11" s="3">
        <v>1</v>
      </c>
      <c r="E11" s="3">
        <v>12</v>
      </c>
      <c r="F11" s="6">
        <v>0</v>
      </c>
      <c r="G11" s="9">
        <f t="shared" si="0"/>
        <v>0</v>
      </c>
      <c r="H11" s="1" t="s">
        <v>77</v>
      </c>
    </row>
    <row r="12" spans="1:8" ht="45" customHeight="1" thickBot="1" x14ac:dyDescent="0.35">
      <c r="A12" s="11" t="s">
        <v>22</v>
      </c>
      <c r="B12" s="2" t="s">
        <v>23</v>
      </c>
      <c r="C12" s="3" t="s">
        <v>7</v>
      </c>
      <c r="D12" s="3">
        <v>3</v>
      </c>
      <c r="E12" s="3">
        <v>36</v>
      </c>
      <c r="F12" s="6">
        <v>0</v>
      </c>
      <c r="G12" s="9">
        <f t="shared" si="0"/>
        <v>0</v>
      </c>
      <c r="H12" s="1" t="s">
        <v>77</v>
      </c>
    </row>
    <row r="13" spans="1:8" ht="45" customHeight="1" thickBot="1" x14ac:dyDescent="0.35">
      <c r="A13" s="11" t="s">
        <v>24</v>
      </c>
      <c r="B13" s="2" t="s">
        <v>25</v>
      </c>
      <c r="C13" s="3" t="s">
        <v>7</v>
      </c>
      <c r="D13" s="3">
        <v>2</v>
      </c>
      <c r="E13" s="3">
        <v>24</v>
      </c>
      <c r="F13" s="6">
        <v>0</v>
      </c>
      <c r="G13" s="9">
        <f t="shared" si="0"/>
        <v>0</v>
      </c>
      <c r="H13" s="1" t="s">
        <v>77</v>
      </c>
    </row>
    <row r="14" spans="1:8" ht="45" customHeight="1" thickBot="1" x14ac:dyDescent="0.35">
      <c r="A14" s="11" t="s">
        <v>26</v>
      </c>
      <c r="B14" s="2" t="s">
        <v>27</v>
      </c>
      <c r="C14" s="3" t="s">
        <v>7</v>
      </c>
      <c r="D14" s="3">
        <v>2</v>
      </c>
      <c r="E14" s="3">
        <v>24</v>
      </c>
      <c r="F14" s="6">
        <v>0</v>
      </c>
      <c r="G14" s="9">
        <f t="shared" si="0"/>
        <v>0</v>
      </c>
      <c r="H14" s="1" t="s">
        <v>77</v>
      </c>
    </row>
    <row r="15" spans="1:8" ht="36.6" customHeight="1" thickBot="1" x14ac:dyDescent="0.35">
      <c r="A15" s="11" t="s">
        <v>28</v>
      </c>
      <c r="B15" s="2" t="s">
        <v>29</v>
      </c>
      <c r="C15" s="3" t="s">
        <v>7</v>
      </c>
      <c r="D15" s="3">
        <v>1</v>
      </c>
      <c r="E15" s="3">
        <v>12</v>
      </c>
      <c r="F15" s="6">
        <v>0</v>
      </c>
      <c r="G15" s="9">
        <f t="shared" si="0"/>
        <v>0</v>
      </c>
      <c r="H15" s="1" t="s">
        <v>77</v>
      </c>
    </row>
    <row r="16" spans="1:8" ht="45" customHeight="1" thickBot="1" x14ac:dyDescent="0.35">
      <c r="A16" s="11" t="s">
        <v>30</v>
      </c>
      <c r="B16" s="2" t="s">
        <v>31</v>
      </c>
      <c r="C16" s="3" t="s">
        <v>7</v>
      </c>
      <c r="D16" s="3">
        <v>3</v>
      </c>
      <c r="E16" s="3">
        <v>36</v>
      </c>
      <c r="F16" s="6">
        <v>0</v>
      </c>
      <c r="G16" s="9">
        <f t="shared" si="0"/>
        <v>0</v>
      </c>
      <c r="H16" s="1" t="s">
        <v>77</v>
      </c>
    </row>
    <row r="17" spans="1:8" ht="45" customHeight="1" thickBot="1" x14ac:dyDescent="0.35">
      <c r="A17" s="11" t="s">
        <v>32</v>
      </c>
      <c r="B17" s="4" t="s">
        <v>72</v>
      </c>
      <c r="C17" s="3" t="s">
        <v>7</v>
      </c>
      <c r="D17" s="3">
        <v>15</v>
      </c>
      <c r="E17" s="3">
        <v>180</v>
      </c>
      <c r="F17" s="6">
        <v>0</v>
      </c>
      <c r="G17" s="9">
        <f t="shared" si="0"/>
        <v>0</v>
      </c>
      <c r="H17" s="1" t="s">
        <v>77</v>
      </c>
    </row>
    <row r="18" spans="1:8" ht="45" customHeight="1" thickBot="1" x14ac:dyDescent="0.35">
      <c r="A18" s="11" t="s">
        <v>33</v>
      </c>
      <c r="B18" s="4" t="s">
        <v>34</v>
      </c>
      <c r="C18" s="3" t="s">
        <v>7</v>
      </c>
      <c r="D18" s="3">
        <v>6</v>
      </c>
      <c r="E18" s="3">
        <v>72</v>
      </c>
      <c r="F18" s="6">
        <v>0</v>
      </c>
      <c r="G18" s="9">
        <f t="shared" si="0"/>
        <v>0</v>
      </c>
      <c r="H18" s="1" t="s">
        <v>77</v>
      </c>
    </row>
    <row r="19" spans="1:8" ht="45" customHeight="1" thickBot="1" x14ac:dyDescent="0.35">
      <c r="A19" s="11" t="s">
        <v>35</v>
      </c>
      <c r="B19" s="2" t="s">
        <v>73</v>
      </c>
      <c r="C19" s="3" t="s">
        <v>7</v>
      </c>
      <c r="D19" s="3">
        <v>3</v>
      </c>
      <c r="E19" s="3">
        <v>36</v>
      </c>
      <c r="F19" s="6">
        <v>0</v>
      </c>
      <c r="G19" s="9">
        <f t="shared" si="0"/>
        <v>0</v>
      </c>
      <c r="H19" s="1" t="s">
        <v>77</v>
      </c>
    </row>
    <row r="20" spans="1:8" ht="45" customHeight="1" thickBot="1" x14ac:dyDescent="0.35">
      <c r="A20" s="11" t="s">
        <v>36</v>
      </c>
      <c r="B20" s="2" t="s">
        <v>37</v>
      </c>
      <c r="C20" s="3" t="s">
        <v>7</v>
      </c>
      <c r="D20" s="3">
        <v>1</v>
      </c>
      <c r="E20" s="3">
        <v>12</v>
      </c>
      <c r="F20" s="6">
        <v>0</v>
      </c>
      <c r="G20" s="9">
        <f t="shared" si="0"/>
        <v>0</v>
      </c>
      <c r="H20" s="1" t="s">
        <v>77</v>
      </c>
    </row>
    <row r="21" spans="1:8" ht="45" customHeight="1" thickBot="1" x14ac:dyDescent="0.35">
      <c r="A21" s="11" t="s">
        <v>38</v>
      </c>
      <c r="B21" s="2" t="s">
        <v>39</v>
      </c>
      <c r="C21" s="3" t="s">
        <v>7</v>
      </c>
      <c r="D21" s="3">
        <v>4</v>
      </c>
      <c r="E21" s="3">
        <v>48</v>
      </c>
      <c r="F21" s="6">
        <v>0</v>
      </c>
      <c r="G21" s="9">
        <f t="shared" si="0"/>
        <v>0</v>
      </c>
      <c r="H21" s="1" t="s">
        <v>77</v>
      </c>
    </row>
    <row r="22" spans="1:8" ht="45" customHeight="1" thickBot="1" x14ac:dyDescent="0.35">
      <c r="A22" s="11" t="s">
        <v>40</v>
      </c>
      <c r="B22" s="2" t="s">
        <v>41</v>
      </c>
      <c r="C22" s="3" t="s">
        <v>7</v>
      </c>
      <c r="D22" s="3">
        <v>6</v>
      </c>
      <c r="E22" s="3">
        <v>72</v>
      </c>
      <c r="F22" s="6">
        <v>0</v>
      </c>
      <c r="G22" s="9">
        <f t="shared" si="0"/>
        <v>0</v>
      </c>
      <c r="H22" s="1" t="s">
        <v>77</v>
      </c>
    </row>
    <row r="23" spans="1:8" ht="45" customHeight="1" thickBot="1" x14ac:dyDescent="0.35">
      <c r="A23" s="11" t="s">
        <v>42</v>
      </c>
      <c r="B23" s="2" t="s">
        <v>43</v>
      </c>
      <c r="C23" s="3" t="s">
        <v>7</v>
      </c>
      <c r="D23" s="3">
        <v>4</v>
      </c>
      <c r="E23" s="3">
        <v>48</v>
      </c>
      <c r="F23" s="6">
        <v>0</v>
      </c>
      <c r="G23" s="9">
        <f t="shared" si="0"/>
        <v>0</v>
      </c>
      <c r="H23" s="1" t="s">
        <v>77</v>
      </c>
    </row>
    <row r="24" spans="1:8" ht="45" customHeight="1" thickBot="1" x14ac:dyDescent="0.35">
      <c r="A24" s="11" t="s">
        <v>44</v>
      </c>
      <c r="B24" s="2" t="s">
        <v>45</v>
      </c>
      <c r="C24" s="3" t="s">
        <v>7</v>
      </c>
      <c r="D24" s="3">
        <v>1</v>
      </c>
      <c r="E24" s="3">
        <v>12</v>
      </c>
      <c r="F24" s="6">
        <v>0</v>
      </c>
      <c r="G24" s="9">
        <f t="shared" si="0"/>
        <v>0</v>
      </c>
      <c r="H24" s="1" t="s">
        <v>77</v>
      </c>
    </row>
    <row r="25" spans="1:8" ht="45" customHeight="1" thickBot="1" x14ac:dyDescent="0.35">
      <c r="A25" s="11" t="s">
        <v>46</v>
      </c>
      <c r="B25" s="2" t="s">
        <v>47</v>
      </c>
      <c r="C25" s="3" t="s">
        <v>7</v>
      </c>
      <c r="D25" s="3">
        <v>2</v>
      </c>
      <c r="E25" s="3">
        <v>24</v>
      </c>
      <c r="F25" s="6">
        <v>0</v>
      </c>
      <c r="G25" s="9">
        <f t="shared" si="0"/>
        <v>0</v>
      </c>
      <c r="H25" s="1" t="s">
        <v>77</v>
      </c>
    </row>
    <row r="26" spans="1:8" ht="45" customHeight="1" thickBot="1" x14ac:dyDescent="0.35">
      <c r="A26" s="11" t="s">
        <v>48</v>
      </c>
      <c r="B26" s="2" t="s">
        <v>49</v>
      </c>
      <c r="C26" s="3" t="s">
        <v>7</v>
      </c>
      <c r="D26" s="3">
        <v>3</v>
      </c>
      <c r="E26" s="3">
        <v>36</v>
      </c>
      <c r="F26" s="6">
        <v>0</v>
      </c>
      <c r="G26" s="9">
        <f t="shared" si="0"/>
        <v>0</v>
      </c>
      <c r="H26" s="1" t="s">
        <v>77</v>
      </c>
    </row>
    <row r="27" spans="1:8" ht="45" customHeight="1" thickBot="1" x14ac:dyDescent="0.35">
      <c r="A27" s="11" t="s">
        <v>50</v>
      </c>
      <c r="B27" s="2" t="s">
        <v>51</v>
      </c>
      <c r="C27" s="3" t="s">
        <v>7</v>
      </c>
      <c r="D27" s="3">
        <v>4</v>
      </c>
      <c r="E27" s="3">
        <v>48</v>
      </c>
      <c r="F27" s="6">
        <v>0</v>
      </c>
      <c r="G27" s="9">
        <f t="shared" si="0"/>
        <v>0</v>
      </c>
      <c r="H27" s="1" t="s">
        <v>77</v>
      </c>
    </row>
    <row r="28" spans="1:8" ht="45" customHeight="1" thickBot="1" x14ac:dyDescent="0.35">
      <c r="A28" s="11" t="s">
        <v>52</v>
      </c>
      <c r="B28" s="2" t="s">
        <v>53</v>
      </c>
      <c r="C28" s="3" t="s">
        <v>7</v>
      </c>
      <c r="D28" s="3">
        <v>3</v>
      </c>
      <c r="E28" s="3">
        <v>36</v>
      </c>
      <c r="F28" s="6">
        <v>0</v>
      </c>
      <c r="G28" s="9">
        <f t="shared" si="0"/>
        <v>0</v>
      </c>
      <c r="H28" s="1" t="s">
        <v>77</v>
      </c>
    </row>
    <row r="29" spans="1:8" ht="61.8" customHeight="1" thickBot="1" x14ac:dyDescent="0.35">
      <c r="A29" s="15" t="s">
        <v>54</v>
      </c>
      <c r="B29" s="2" t="s">
        <v>56</v>
      </c>
      <c r="C29" s="3" t="s">
        <v>7</v>
      </c>
      <c r="D29" s="3">
        <v>1</v>
      </c>
      <c r="E29" s="3">
        <v>12</v>
      </c>
      <c r="F29" s="6">
        <v>0</v>
      </c>
      <c r="G29" s="9">
        <f t="shared" si="0"/>
        <v>0</v>
      </c>
      <c r="H29" s="1" t="s">
        <v>77</v>
      </c>
    </row>
    <row r="30" spans="1:8" ht="39" customHeight="1" thickBot="1" x14ac:dyDescent="0.35">
      <c r="A30" s="15" t="s">
        <v>55</v>
      </c>
      <c r="B30" s="2" t="s">
        <v>58</v>
      </c>
      <c r="C30" s="3" t="s">
        <v>7</v>
      </c>
      <c r="D30" s="3">
        <v>20</v>
      </c>
      <c r="E30" s="3">
        <v>240</v>
      </c>
      <c r="F30" s="6">
        <v>0</v>
      </c>
      <c r="G30" s="9">
        <f t="shared" si="0"/>
        <v>0</v>
      </c>
      <c r="H30" s="1" t="s">
        <v>77</v>
      </c>
    </row>
    <row r="31" spans="1:8" ht="34.200000000000003" customHeight="1" thickBot="1" x14ac:dyDescent="0.35">
      <c r="A31" s="15" t="s">
        <v>57</v>
      </c>
      <c r="B31" s="2" t="s">
        <v>60</v>
      </c>
      <c r="C31" s="3" t="s">
        <v>7</v>
      </c>
      <c r="D31" s="3">
        <v>0.5</v>
      </c>
      <c r="E31" s="3">
        <v>6</v>
      </c>
      <c r="F31" s="6">
        <v>0</v>
      </c>
      <c r="G31" s="9">
        <f t="shared" si="0"/>
        <v>0</v>
      </c>
      <c r="H31" s="1" t="s">
        <v>76</v>
      </c>
    </row>
    <row r="32" spans="1:8" ht="45" customHeight="1" thickBot="1" x14ac:dyDescent="0.35">
      <c r="A32" s="15" t="s">
        <v>59</v>
      </c>
      <c r="B32" s="2" t="s">
        <v>62</v>
      </c>
      <c r="C32" s="3" t="s">
        <v>7</v>
      </c>
      <c r="D32" s="3">
        <v>2</v>
      </c>
      <c r="E32" s="3">
        <v>24</v>
      </c>
      <c r="F32" s="6">
        <v>0</v>
      </c>
      <c r="G32" s="9">
        <f t="shared" si="0"/>
        <v>0</v>
      </c>
      <c r="H32" s="1" t="s">
        <v>77</v>
      </c>
    </row>
    <row r="33" spans="1:8" ht="36" customHeight="1" thickBot="1" x14ac:dyDescent="0.35">
      <c r="A33" s="15" t="s">
        <v>61</v>
      </c>
      <c r="B33" s="2" t="s">
        <v>64</v>
      </c>
      <c r="C33" s="3" t="s">
        <v>7</v>
      </c>
      <c r="D33" s="3">
        <v>2</v>
      </c>
      <c r="E33" s="3">
        <v>24</v>
      </c>
      <c r="F33" s="6">
        <v>0</v>
      </c>
      <c r="G33" s="9">
        <f t="shared" si="0"/>
        <v>0</v>
      </c>
      <c r="H33" s="1" t="s">
        <v>77</v>
      </c>
    </row>
    <row r="34" spans="1:8" ht="45" customHeight="1" thickBot="1" x14ac:dyDescent="0.35">
      <c r="A34" s="15" t="s">
        <v>63</v>
      </c>
      <c r="B34" s="2" t="s">
        <v>66</v>
      </c>
      <c r="C34" s="3" t="s">
        <v>7</v>
      </c>
      <c r="D34" s="3">
        <v>2</v>
      </c>
      <c r="E34" s="3">
        <v>24</v>
      </c>
      <c r="F34" s="6">
        <v>0</v>
      </c>
      <c r="G34" s="9">
        <f t="shared" si="0"/>
        <v>0</v>
      </c>
      <c r="H34" s="1" t="s">
        <v>77</v>
      </c>
    </row>
    <row r="35" spans="1:8" ht="37.799999999999997" customHeight="1" thickBot="1" x14ac:dyDescent="0.35">
      <c r="A35" s="15" t="s">
        <v>65</v>
      </c>
      <c r="B35" s="2" t="s">
        <v>68</v>
      </c>
      <c r="C35" s="3" t="s">
        <v>7</v>
      </c>
      <c r="D35" s="3">
        <v>3</v>
      </c>
      <c r="E35" s="3">
        <v>36</v>
      </c>
      <c r="F35" s="6">
        <v>0</v>
      </c>
      <c r="G35" s="9">
        <f t="shared" si="0"/>
        <v>0</v>
      </c>
      <c r="H35" s="1" t="s">
        <v>77</v>
      </c>
    </row>
    <row r="36" spans="1:8" ht="45" customHeight="1" thickBot="1" x14ac:dyDescent="0.35">
      <c r="A36" s="15" t="s">
        <v>67</v>
      </c>
      <c r="B36" s="2" t="s">
        <v>70</v>
      </c>
      <c r="C36" s="3" t="s">
        <v>7</v>
      </c>
      <c r="D36" s="3">
        <v>1</v>
      </c>
      <c r="E36" s="3">
        <v>12</v>
      </c>
      <c r="F36" s="6">
        <v>0</v>
      </c>
      <c r="G36" s="9">
        <f t="shared" si="0"/>
        <v>0</v>
      </c>
      <c r="H36" s="1" t="s">
        <v>77</v>
      </c>
    </row>
    <row r="37" spans="1:8" ht="45" customHeight="1" thickBot="1" x14ac:dyDescent="0.35">
      <c r="A37" s="15" t="s">
        <v>69</v>
      </c>
      <c r="B37" s="12" t="s">
        <v>71</v>
      </c>
      <c r="C37" s="13" t="s">
        <v>7</v>
      </c>
      <c r="D37" s="13">
        <v>1</v>
      </c>
      <c r="E37" s="13">
        <v>12</v>
      </c>
      <c r="F37" s="7">
        <v>0</v>
      </c>
      <c r="G37" s="9">
        <f t="shared" si="0"/>
        <v>0</v>
      </c>
      <c r="H37" s="1" t="s">
        <v>77</v>
      </c>
    </row>
    <row r="38" spans="1:8" ht="26.4" customHeight="1" thickBot="1" x14ac:dyDescent="0.35">
      <c r="A38" s="37" t="s">
        <v>80</v>
      </c>
      <c r="B38" s="38"/>
      <c r="C38" s="38"/>
      <c r="D38" s="38"/>
      <c r="E38" s="38"/>
      <c r="F38" s="39"/>
      <c r="G38" s="27"/>
      <c r="H38" s="28"/>
    </row>
    <row r="39" spans="1:8" ht="26.4" customHeight="1" thickBot="1" x14ac:dyDescent="0.35">
      <c r="A39" s="24" t="s">
        <v>81</v>
      </c>
      <c r="B39" s="25"/>
      <c r="C39" s="25"/>
      <c r="D39" s="25"/>
      <c r="E39" s="25"/>
      <c r="F39" s="26"/>
      <c r="G39" s="27"/>
      <c r="H39" s="28"/>
    </row>
    <row r="40" spans="1:8" s="14" customFormat="1" ht="32.4" customHeight="1" thickBot="1" x14ac:dyDescent="0.35">
      <c r="A40" s="16" t="s">
        <v>79</v>
      </c>
      <c r="B40" s="17"/>
      <c r="C40" s="17"/>
      <c r="D40" s="17"/>
      <c r="E40" s="17"/>
      <c r="F40" s="18"/>
      <c r="G40" s="19">
        <f>SUM(G4:G38)</f>
        <v>0</v>
      </c>
      <c r="H40" s="20"/>
    </row>
    <row r="42" spans="1:8" ht="16.2" x14ac:dyDescent="0.3">
      <c r="A42" s="40" t="s">
        <v>83</v>
      </c>
    </row>
  </sheetData>
  <mergeCells count="15">
    <mergeCell ref="A40:F40"/>
    <mergeCell ref="G40:H40"/>
    <mergeCell ref="A1:H1"/>
    <mergeCell ref="A39:F39"/>
    <mergeCell ref="G38:H38"/>
    <mergeCell ref="G39:H39"/>
    <mergeCell ref="A2:A3"/>
    <mergeCell ref="B2:B3"/>
    <mergeCell ref="C2:C3"/>
    <mergeCell ref="D2:D3"/>
    <mergeCell ref="F2:F3"/>
    <mergeCell ref="G2:G3"/>
    <mergeCell ref="H2:H3"/>
    <mergeCell ref="A38:F38"/>
    <mergeCell ref="E2:E3"/>
  </mergeCells>
  <pageMargins left="0.7" right="0.7" top="0.75" bottom="0.75" header="0.3" footer="0.3"/>
  <pageSetup paperSize="9" scale="80" fitToWidth="0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Arkusz1</vt:lpstr>
      <vt:lpstr>Arkusz2</vt:lpstr>
      <vt:lpstr>Arkusz3</vt:lpstr>
      <vt:lpstr>Arkusz4</vt:lpstr>
      <vt:lpstr>Arkusz5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CKZ-BIURO</dc:creator>
  <cp:lastModifiedBy>CKZ-BIURO</cp:lastModifiedBy>
  <cp:lastPrinted>2026-04-29T05:58:42Z</cp:lastPrinted>
  <dcterms:created xsi:type="dcterms:W3CDTF">2026-04-24T05:53:21Z</dcterms:created>
  <dcterms:modified xsi:type="dcterms:W3CDTF">2026-04-29T05:58:49Z</dcterms:modified>
</cp:coreProperties>
</file>